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3140"/>
  </bookViews>
  <sheets>
    <sheet name="1 пг 2022" sheetId="4" r:id="rId1"/>
  </sheets>
  <calcPr calcId="125725"/>
</workbook>
</file>

<file path=xl/calcChain.xml><?xml version="1.0" encoding="utf-8"?>
<calcChain xmlns="http://schemas.openxmlformats.org/spreadsheetml/2006/main">
  <c r="G20" i="4"/>
  <c r="K20"/>
  <c r="Q20"/>
  <c r="D20"/>
  <c r="N20" l="1"/>
  <c r="O20"/>
  <c r="R20"/>
  <c r="L20"/>
  <c r="J20"/>
  <c r="I20"/>
  <c r="H20"/>
  <c r="F20"/>
  <c r="M20"/>
  <c r="E20"/>
  <c r="C20"/>
  <c r="B20" l="1"/>
  <c r="B1048567" s="1"/>
  <c r="XET20" l="1"/>
</calcChain>
</file>

<file path=xl/sharedStrings.xml><?xml version="1.0" encoding="utf-8"?>
<sst xmlns="http://schemas.openxmlformats.org/spreadsheetml/2006/main" count="37" uniqueCount="37">
  <si>
    <t>Наименование учреждения</t>
  </si>
  <si>
    <t>Владимирский СРЦН</t>
  </si>
  <si>
    <t>Гороховецкий СРЦН</t>
  </si>
  <si>
    <t>Гусь-Хрустальный СРЦН</t>
  </si>
  <si>
    <t>Камешковский СРЦН</t>
  </si>
  <si>
    <t>Ковровский СРЦН</t>
  </si>
  <si>
    <t>Меленковский СРЦН</t>
  </si>
  <si>
    <t>Муромский РЦДОВ</t>
  </si>
  <si>
    <t>Александровский КЦСОН</t>
  </si>
  <si>
    <t>Вязниковский КЦСОН</t>
  </si>
  <si>
    <t>Петушинский КЦСОН</t>
  </si>
  <si>
    <t>Селивановский КЦСОН</t>
  </si>
  <si>
    <t>ИТОГО:</t>
  </si>
  <si>
    <t>Мат-лы в СМИ (газеты, журналы, ТВ, радио)</t>
  </si>
  <si>
    <t>Юрьев-Польский КЦСОН</t>
  </si>
  <si>
    <t>Кабинет СБО</t>
  </si>
  <si>
    <t>Пункт проката</t>
  </si>
  <si>
    <t>Обучение родителей</t>
  </si>
  <si>
    <t>Родитель-ские сообщества</t>
  </si>
  <si>
    <r>
      <t xml:space="preserve">Всего детей с </t>
    </r>
    <r>
      <rPr>
        <b/>
        <u/>
        <sz val="10"/>
        <color theme="1"/>
        <rFont val="Times New Roman"/>
        <family val="1"/>
        <charset val="204"/>
      </rPr>
      <t>ТМНР</t>
    </r>
    <r>
      <rPr>
        <sz val="10"/>
        <color theme="1"/>
        <rFont val="Times New Roman"/>
        <family val="1"/>
        <charset val="204"/>
      </rPr>
      <t xml:space="preserve"> (С+D) первичка</t>
    </r>
  </si>
  <si>
    <t>Всего детей первичка</t>
  </si>
  <si>
    <t>Всего родителей (F+G+H)  первичка</t>
  </si>
  <si>
    <t>Инф-е и методич. мат-лы (ед.)</t>
  </si>
  <si>
    <t>реаб-я детей с ТМНР</t>
  </si>
  <si>
    <t>Дистан-ционная помощь</t>
  </si>
  <si>
    <t>Обучение родителей в школах реабилитации и ухода</t>
  </si>
  <si>
    <t>Группа кратко-времен-ного ухода</t>
  </si>
  <si>
    <t>Группа учебной полезной занятос-ти</t>
  </si>
  <si>
    <t>Мероп-риятия с добро-вольцами</t>
  </si>
  <si>
    <t>Волон-теры (чел.)</t>
  </si>
  <si>
    <t>Доб-роволь-ческие иници-ативы</t>
  </si>
  <si>
    <t>др. направ-ления</t>
  </si>
  <si>
    <t>Целевые показатели комплекса мер "Территория возможностей" на 2 полугодие 2022 года</t>
  </si>
  <si>
    <t>Примечание:</t>
  </si>
  <si>
    <t>не участвуют в реализации технологии по КМ</t>
  </si>
  <si>
    <r>
      <t xml:space="preserve">Целевые показатели указываются </t>
    </r>
    <r>
      <rPr>
        <u/>
        <sz val="11"/>
        <color theme="1"/>
        <rFont val="Times New Roman"/>
        <family val="1"/>
        <charset val="204"/>
      </rPr>
      <t>нарастающим итогом</t>
    </r>
    <r>
      <rPr>
        <sz val="11"/>
        <color theme="1"/>
        <rFont val="Times New Roman"/>
        <family val="1"/>
        <charset val="204"/>
      </rPr>
      <t xml:space="preserve"> с начала реализации комплекса мер</t>
    </r>
  </si>
  <si>
    <t>Приложение к письму ДСЗН                                                                  от 31.03.2022 № ДСЗН -193-12-07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</si>
</sst>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6" tint="-0.49998474074526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Alignment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17" fillId="0" borderId="0" xfId="0" applyFont="1" applyAlignment="1">
      <alignment vertical="top"/>
    </xf>
    <xf numFmtId="0" fontId="8" fillId="0" borderId="0" xfId="0" applyFont="1" applyFill="1" applyAlignment="1">
      <alignment horizontal="right"/>
    </xf>
    <xf numFmtId="0" fontId="8" fillId="0" borderId="0" xfId="0" applyFont="1" applyBorder="1"/>
    <xf numFmtId="0" fontId="5" fillId="0" borderId="2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right" wrapText="1"/>
    </xf>
    <xf numFmtId="0" fontId="19" fillId="0" borderId="0" xfId="0" applyFont="1" applyAlignment="1">
      <alignment horizontal="right" wrapText="1"/>
    </xf>
    <xf numFmtId="0" fontId="10" fillId="0" borderId="2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E5E5"/>
      <color rgb="FFFFDDDD"/>
      <color rgb="FFFFCCCC"/>
      <color rgb="FFFFFF99"/>
      <color rgb="FFFEF4EC"/>
      <color rgb="FFE5F3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T1048567"/>
  <sheetViews>
    <sheetView tabSelected="1" zoomScale="70" zoomScaleNormal="70" workbookViewId="0">
      <selection activeCell="R25" sqref="A2:R25"/>
    </sheetView>
  </sheetViews>
  <sheetFormatPr defaultRowHeight="15"/>
  <cols>
    <col min="1" max="1" width="23.42578125" customWidth="1"/>
    <col min="2" max="2" width="11" customWidth="1"/>
    <col min="3" max="3" width="8" customWidth="1"/>
    <col min="4" max="5" width="9.7109375" customWidth="1"/>
    <col min="6" max="7" width="8.85546875" customWidth="1"/>
    <col min="8" max="8" width="9.7109375" customWidth="1"/>
    <col min="9" max="9" width="11.42578125" customWidth="1"/>
    <col min="10" max="10" width="9.140625" customWidth="1"/>
    <col min="11" max="11" width="8.5703125" customWidth="1"/>
    <col min="12" max="12" width="7.7109375" customWidth="1"/>
    <col min="13" max="13" width="9.140625" style="7" customWidth="1"/>
    <col min="14" max="14" width="10" style="7" customWidth="1"/>
    <col min="15" max="16" width="7.28515625" customWidth="1"/>
    <col min="17" max="17" width="9.42578125" customWidth="1"/>
  </cols>
  <sheetData>
    <row r="1" spans="1:20" ht="20.25" customHeight="1"/>
    <row r="2" spans="1:20" ht="43.5" customHeight="1">
      <c r="M2" s="45" t="s">
        <v>36</v>
      </c>
      <c r="N2" s="46"/>
      <c r="O2" s="46"/>
      <c r="P2" s="46"/>
      <c r="Q2" s="46"/>
      <c r="R2" s="46"/>
    </row>
    <row r="3" spans="1:20" ht="20.25" customHeight="1"/>
    <row r="4" spans="1:20" s="11" customFormat="1" ht="18.75">
      <c r="B4" s="60" t="s">
        <v>32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6" spans="1:20" s="4" customFormat="1" ht="55.5" customHeight="1">
      <c r="A6" s="50" t="s">
        <v>0</v>
      </c>
      <c r="B6" s="63" t="s">
        <v>19</v>
      </c>
      <c r="C6" s="50" t="s">
        <v>16</v>
      </c>
      <c r="D6" s="50" t="s">
        <v>17</v>
      </c>
      <c r="E6" s="52" t="s">
        <v>21</v>
      </c>
      <c r="F6" s="50" t="s">
        <v>24</v>
      </c>
      <c r="G6" s="61" t="s">
        <v>25</v>
      </c>
      <c r="H6" s="62"/>
      <c r="I6" s="50" t="s">
        <v>18</v>
      </c>
      <c r="J6" s="65" t="s">
        <v>20</v>
      </c>
      <c r="K6" s="50" t="s">
        <v>15</v>
      </c>
      <c r="L6" s="50" t="s">
        <v>26</v>
      </c>
      <c r="M6" s="50" t="s">
        <v>27</v>
      </c>
      <c r="N6" s="50" t="s">
        <v>28</v>
      </c>
      <c r="O6" s="54" t="s">
        <v>29</v>
      </c>
      <c r="P6" s="56" t="s">
        <v>30</v>
      </c>
      <c r="Q6" s="58" t="s">
        <v>22</v>
      </c>
      <c r="R6" s="56" t="s">
        <v>13</v>
      </c>
    </row>
    <row r="7" spans="1:20" s="4" customFormat="1" ht="46.5" customHeight="1">
      <c r="A7" s="51"/>
      <c r="B7" s="64"/>
      <c r="C7" s="51"/>
      <c r="D7" s="51"/>
      <c r="E7" s="53"/>
      <c r="F7" s="51"/>
      <c r="G7" s="9" t="s">
        <v>23</v>
      </c>
      <c r="H7" s="9" t="s">
        <v>31</v>
      </c>
      <c r="I7" s="51"/>
      <c r="J7" s="66"/>
      <c r="K7" s="51"/>
      <c r="L7" s="51"/>
      <c r="M7" s="51"/>
      <c r="N7" s="51"/>
      <c r="O7" s="55"/>
      <c r="P7" s="57"/>
      <c r="Q7" s="59"/>
      <c r="R7" s="57"/>
    </row>
    <row r="8" spans="1:20" ht="15.75">
      <c r="A8" s="5" t="s">
        <v>1</v>
      </c>
      <c r="B8" s="37">
        <v>20</v>
      </c>
      <c r="C8" s="24"/>
      <c r="D8" s="12">
        <v>20</v>
      </c>
      <c r="E8" s="39">
        <v>55</v>
      </c>
      <c r="F8" s="12">
        <v>25</v>
      </c>
      <c r="G8" s="12">
        <v>20</v>
      </c>
      <c r="H8" s="12">
        <v>10</v>
      </c>
      <c r="I8" s="12">
        <v>15</v>
      </c>
      <c r="J8" s="41">
        <v>55</v>
      </c>
      <c r="K8" s="29"/>
      <c r="L8" s="12">
        <v>5</v>
      </c>
      <c r="M8" s="12">
        <v>5</v>
      </c>
      <c r="N8" s="12">
        <v>45</v>
      </c>
      <c r="O8" s="17">
        <v>15</v>
      </c>
      <c r="P8" s="35">
        <v>1</v>
      </c>
      <c r="Q8" s="35">
        <v>1</v>
      </c>
      <c r="R8" s="35">
        <v>2</v>
      </c>
      <c r="S8" s="31"/>
      <c r="T8" s="10"/>
    </row>
    <row r="9" spans="1:20" s="18" customFormat="1" ht="15.75">
      <c r="A9" s="20" t="s">
        <v>2</v>
      </c>
      <c r="B9" s="38">
        <v>10</v>
      </c>
      <c r="C9" s="29"/>
      <c r="D9" s="8">
        <v>10</v>
      </c>
      <c r="E9" s="40">
        <v>35</v>
      </c>
      <c r="F9" s="8">
        <v>20</v>
      </c>
      <c r="G9" s="8">
        <v>10</v>
      </c>
      <c r="H9" s="8">
        <v>5</v>
      </c>
      <c r="I9" s="8">
        <v>10</v>
      </c>
      <c r="J9" s="42">
        <v>45</v>
      </c>
      <c r="K9" s="8">
        <v>15</v>
      </c>
      <c r="L9" s="8">
        <v>10</v>
      </c>
      <c r="M9" s="29"/>
      <c r="N9" s="8">
        <v>20</v>
      </c>
      <c r="O9" s="17"/>
      <c r="P9" s="35"/>
      <c r="Q9" s="35"/>
      <c r="R9" s="35">
        <v>2</v>
      </c>
      <c r="S9" s="31"/>
      <c r="T9" s="10"/>
    </row>
    <row r="10" spans="1:20" s="19" customFormat="1" ht="15.75">
      <c r="A10" s="20" t="s">
        <v>3</v>
      </c>
      <c r="B10" s="38">
        <v>14</v>
      </c>
      <c r="C10" s="29"/>
      <c r="D10" s="8">
        <v>14</v>
      </c>
      <c r="E10" s="40">
        <v>49</v>
      </c>
      <c r="F10" s="8">
        <v>25</v>
      </c>
      <c r="G10" s="8">
        <v>14</v>
      </c>
      <c r="H10" s="8">
        <v>10</v>
      </c>
      <c r="I10" s="8">
        <v>15</v>
      </c>
      <c r="J10" s="42">
        <v>40</v>
      </c>
      <c r="K10" s="29"/>
      <c r="L10" s="8">
        <v>10</v>
      </c>
      <c r="M10" s="29"/>
      <c r="N10" s="8">
        <v>30</v>
      </c>
      <c r="O10" s="17"/>
      <c r="P10" s="35"/>
      <c r="Q10" s="35"/>
      <c r="R10" s="35">
        <v>2</v>
      </c>
      <c r="S10" s="31"/>
      <c r="T10" s="10"/>
    </row>
    <row r="11" spans="1:20" ht="15.75">
      <c r="A11" s="20" t="s">
        <v>4</v>
      </c>
      <c r="B11" s="38">
        <v>10</v>
      </c>
      <c r="C11" s="29"/>
      <c r="D11" s="8">
        <v>10</v>
      </c>
      <c r="E11" s="40">
        <v>30</v>
      </c>
      <c r="F11" s="8">
        <v>15</v>
      </c>
      <c r="G11" s="8">
        <v>10</v>
      </c>
      <c r="H11" s="8">
        <v>5</v>
      </c>
      <c r="I11" s="8">
        <v>10</v>
      </c>
      <c r="J11" s="42">
        <v>35</v>
      </c>
      <c r="K11" s="8">
        <v>15</v>
      </c>
      <c r="L11" s="8">
        <v>10</v>
      </c>
      <c r="M11" s="29"/>
      <c r="N11" s="8">
        <v>15</v>
      </c>
      <c r="O11" s="17"/>
      <c r="P11" s="35"/>
      <c r="Q11" s="35"/>
      <c r="R11" s="35">
        <v>2</v>
      </c>
      <c r="S11" s="34"/>
      <c r="T11" s="10"/>
    </row>
    <row r="12" spans="1:20" ht="15.75">
      <c r="A12" s="20" t="s">
        <v>5</v>
      </c>
      <c r="B12" s="38">
        <v>20</v>
      </c>
      <c r="C12" s="29"/>
      <c r="D12" s="8">
        <v>20</v>
      </c>
      <c r="E12" s="40">
        <v>55</v>
      </c>
      <c r="F12" s="8">
        <v>25</v>
      </c>
      <c r="G12" s="8">
        <v>20</v>
      </c>
      <c r="H12" s="8">
        <v>10</v>
      </c>
      <c r="I12" s="8">
        <v>15</v>
      </c>
      <c r="J12" s="42">
        <v>75</v>
      </c>
      <c r="K12" s="8">
        <v>20</v>
      </c>
      <c r="L12" s="8">
        <v>10</v>
      </c>
      <c r="M12" s="29"/>
      <c r="N12" s="8">
        <v>45</v>
      </c>
      <c r="O12" s="16">
        <v>20</v>
      </c>
      <c r="P12" s="36">
        <v>1</v>
      </c>
      <c r="Q12" s="35"/>
      <c r="R12" s="36">
        <v>2</v>
      </c>
      <c r="S12" s="33"/>
      <c r="T12" s="32"/>
    </row>
    <row r="13" spans="1:20" s="10" customFormat="1" ht="15.75">
      <c r="A13" s="20" t="s">
        <v>6</v>
      </c>
      <c r="B13" s="38">
        <v>0</v>
      </c>
      <c r="C13" s="29"/>
      <c r="D13" s="13">
        <v>0</v>
      </c>
      <c r="E13" s="40">
        <v>5</v>
      </c>
      <c r="F13" s="13">
        <v>5</v>
      </c>
      <c r="G13" s="13">
        <v>0</v>
      </c>
      <c r="H13" s="13">
        <v>0</v>
      </c>
      <c r="I13" s="13">
        <v>0</v>
      </c>
      <c r="J13" s="42">
        <v>20</v>
      </c>
      <c r="K13" s="13">
        <v>10</v>
      </c>
      <c r="L13" s="35">
        <v>0</v>
      </c>
      <c r="M13" s="29"/>
      <c r="N13" s="29"/>
      <c r="O13" s="17"/>
      <c r="P13" s="35"/>
      <c r="Q13" s="35"/>
      <c r="R13" s="35">
        <v>2</v>
      </c>
      <c r="S13" s="31"/>
    </row>
    <row r="14" spans="1:20" s="10" customFormat="1" ht="15.75">
      <c r="A14" s="20" t="s">
        <v>7</v>
      </c>
      <c r="B14" s="38">
        <v>20</v>
      </c>
      <c r="C14" s="29"/>
      <c r="D14" s="13">
        <v>20</v>
      </c>
      <c r="E14" s="40">
        <v>75</v>
      </c>
      <c r="F14" s="13">
        <v>40</v>
      </c>
      <c r="G14" s="13">
        <v>20</v>
      </c>
      <c r="H14" s="13">
        <v>15</v>
      </c>
      <c r="I14" s="13">
        <v>15</v>
      </c>
      <c r="J14" s="42">
        <v>85</v>
      </c>
      <c r="K14" s="29"/>
      <c r="L14" s="13">
        <v>20</v>
      </c>
      <c r="M14" s="13">
        <v>5</v>
      </c>
      <c r="N14" s="13">
        <v>60</v>
      </c>
      <c r="O14" s="17"/>
      <c r="P14" s="35"/>
      <c r="Q14" s="35">
        <v>1</v>
      </c>
      <c r="R14" s="35">
        <v>2</v>
      </c>
      <c r="S14" s="31"/>
    </row>
    <row r="15" spans="1:20" ht="15.75">
      <c r="A15" s="20" t="s">
        <v>8</v>
      </c>
      <c r="B15" s="38">
        <v>0</v>
      </c>
      <c r="C15" s="13">
        <v>0</v>
      </c>
      <c r="D15" s="13">
        <v>0</v>
      </c>
      <c r="E15" s="40">
        <v>30</v>
      </c>
      <c r="F15" s="13">
        <v>20</v>
      </c>
      <c r="G15" s="13">
        <v>0</v>
      </c>
      <c r="H15" s="13">
        <v>10</v>
      </c>
      <c r="I15" s="13">
        <v>15</v>
      </c>
      <c r="J15" s="42">
        <v>55</v>
      </c>
      <c r="K15" s="13">
        <v>15</v>
      </c>
      <c r="L15" s="13">
        <v>10</v>
      </c>
      <c r="M15" s="29"/>
      <c r="N15" s="13">
        <v>30</v>
      </c>
      <c r="O15" s="16"/>
      <c r="P15" s="36"/>
      <c r="Q15" s="35"/>
      <c r="R15" s="36">
        <v>2</v>
      </c>
      <c r="S15" s="34"/>
      <c r="T15" s="10"/>
    </row>
    <row r="16" spans="1:20" ht="15.75">
      <c r="A16" s="20" t="s">
        <v>9</v>
      </c>
      <c r="B16" s="38">
        <v>11</v>
      </c>
      <c r="C16" s="13">
        <v>0</v>
      </c>
      <c r="D16" s="13">
        <v>11</v>
      </c>
      <c r="E16" s="40">
        <v>36</v>
      </c>
      <c r="F16" s="13">
        <v>20</v>
      </c>
      <c r="G16" s="13">
        <v>11</v>
      </c>
      <c r="H16" s="13">
        <v>5</v>
      </c>
      <c r="I16" s="13">
        <v>15</v>
      </c>
      <c r="J16" s="42">
        <v>55</v>
      </c>
      <c r="K16" s="13">
        <v>15</v>
      </c>
      <c r="L16" s="13">
        <v>10</v>
      </c>
      <c r="M16" s="29"/>
      <c r="N16" s="13">
        <v>30</v>
      </c>
      <c r="O16" s="16">
        <v>10</v>
      </c>
      <c r="P16" s="36">
        <v>1</v>
      </c>
      <c r="Q16" s="35"/>
      <c r="R16" s="36">
        <v>2</v>
      </c>
      <c r="S16" s="31"/>
      <c r="T16" s="10"/>
    </row>
    <row r="17" spans="1:20 16374:16374" ht="15.75">
      <c r="A17" s="5" t="s">
        <v>10</v>
      </c>
      <c r="B17" s="37">
        <v>19</v>
      </c>
      <c r="C17" s="12">
        <v>9</v>
      </c>
      <c r="D17" s="12">
        <v>10</v>
      </c>
      <c r="E17" s="39">
        <v>15</v>
      </c>
      <c r="F17" s="12">
        <v>5</v>
      </c>
      <c r="G17" s="12">
        <v>10</v>
      </c>
      <c r="H17" s="12">
        <v>5</v>
      </c>
      <c r="I17" s="12">
        <v>10</v>
      </c>
      <c r="J17" s="41">
        <v>55</v>
      </c>
      <c r="K17" s="12">
        <v>0</v>
      </c>
      <c r="L17" s="12">
        <v>10</v>
      </c>
      <c r="M17" s="12">
        <v>5</v>
      </c>
      <c r="N17" s="12">
        <v>25</v>
      </c>
      <c r="O17" s="16"/>
      <c r="P17" s="36"/>
      <c r="Q17" s="35"/>
      <c r="R17" s="36">
        <v>2</v>
      </c>
      <c r="S17" s="31"/>
      <c r="T17" s="10"/>
    </row>
    <row r="18" spans="1:20 16374:16374" ht="15.75">
      <c r="A18" s="5" t="s">
        <v>11</v>
      </c>
      <c r="B18" s="37">
        <v>12</v>
      </c>
      <c r="C18" s="12">
        <v>7</v>
      </c>
      <c r="D18" s="12">
        <v>5</v>
      </c>
      <c r="E18" s="39">
        <v>15</v>
      </c>
      <c r="F18" s="12">
        <v>5</v>
      </c>
      <c r="G18" s="12">
        <v>5</v>
      </c>
      <c r="H18" s="12">
        <v>5</v>
      </c>
      <c r="I18" s="12">
        <v>5</v>
      </c>
      <c r="J18" s="41">
        <v>30</v>
      </c>
      <c r="K18" s="24"/>
      <c r="L18" s="12">
        <v>5</v>
      </c>
      <c r="M18" s="24"/>
      <c r="N18" s="12">
        <v>25</v>
      </c>
      <c r="O18" s="16"/>
      <c r="P18" s="36"/>
      <c r="Q18" s="35"/>
      <c r="R18" s="36">
        <v>2</v>
      </c>
      <c r="S18" s="31"/>
      <c r="T18" s="10"/>
    </row>
    <row r="19" spans="1:20 16374:16374" s="18" customFormat="1" ht="15.75">
      <c r="A19" s="5" t="s">
        <v>14</v>
      </c>
      <c r="B19" s="37">
        <v>5</v>
      </c>
      <c r="C19" s="12">
        <v>0</v>
      </c>
      <c r="D19" s="12">
        <v>5</v>
      </c>
      <c r="E19" s="39">
        <v>15</v>
      </c>
      <c r="F19" s="12">
        <v>5</v>
      </c>
      <c r="G19" s="12">
        <v>5</v>
      </c>
      <c r="H19" s="12">
        <v>5</v>
      </c>
      <c r="I19" s="12">
        <v>10</v>
      </c>
      <c r="J19" s="41">
        <v>25</v>
      </c>
      <c r="K19" s="24"/>
      <c r="L19" s="12">
        <v>10</v>
      </c>
      <c r="M19" s="24"/>
      <c r="N19" s="12">
        <v>15</v>
      </c>
      <c r="O19" s="16"/>
      <c r="P19" s="36"/>
      <c r="Q19" s="36"/>
      <c r="R19" s="36">
        <v>2</v>
      </c>
      <c r="S19" s="31"/>
      <c r="T19" s="10"/>
    </row>
    <row r="20" spans="1:20 16374:16374" s="3" customFormat="1" ht="15.75">
      <c r="A20" s="25" t="s">
        <v>12</v>
      </c>
      <c r="B20" s="26">
        <f t="shared" ref="B20:M20" si="0">SUM(B8:B19)</f>
        <v>141</v>
      </c>
      <c r="C20" s="26">
        <f t="shared" si="0"/>
        <v>16</v>
      </c>
      <c r="D20" s="26">
        <f>SUM(D8:D19)</f>
        <v>125</v>
      </c>
      <c r="E20" s="27">
        <f t="shared" si="0"/>
        <v>415</v>
      </c>
      <c r="F20" s="26">
        <f t="shared" ref="F20:L20" si="1">SUM(F8:F19)</f>
        <v>210</v>
      </c>
      <c r="G20" s="26">
        <f t="shared" si="1"/>
        <v>125</v>
      </c>
      <c r="H20" s="26">
        <f t="shared" si="1"/>
        <v>85</v>
      </c>
      <c r="I20" s="26">
        <f t="shared" si="1"/>
        <v>135</v>
      </c>
      <c r="J20" s="26">
        <f t="shared" si="1"/>
        <v>575</v>
      </c>
      <c r="K20" s="26">
        <f>SUM(K8:K19)</f>
        <v>90</v>
      </c>
      <c r="L20" s="26">
        <f t="shared" si="1"/>
        <v>110</v>
      </c>
      <c r="M20" s="26">
        <f t="shared" si="0"/>
        <v>15</v>
      </c>
      <c r="N20" s="26">
        <f>SUM(N8:N19)</f>
        <v>340</v>
      </c>
      <c r="O20" s="26">
        <f>SUM(O8:O19)</f>
        <v>45</v>
      </c>
      <c r="P20" s="26">
        <v>3</v>
      </c>
      <c r="Q20" s="28">
        <f>SUM(Q8:Q19)</f>
        <v>2</v>
      </c>
      <c r="R20" s="26">
        <f t="shared" ref="R20" si="2">SUM(R8:R19)</f>
        <v>24</v>
      </c>
      <c r="T20" s="30"/>
      <c r="XET20" s="3">
        <f>SUM(A20:XES20)</f>
        <v>2456</v>
      </c>
    </row>
    <row r="21" spans="1:20 16374:16374" ht="15" customHeight="1">
      <c r="A21" s="2"/>
      <c r="B21" s="2"/>
      <c r="C21" s="1"/>
      <c r="D21" s="14"/>
      <c r="E21" s="14"/>
      <c r="F21" s="14"/>
      <c r="G21" s="14"/>
      <c r="H21" s="14"/>
      <c r="I21" s="14"/>
      <c r="J21" s="14"/>
      <c r="K21" s="14"/>
      <c r="L21" s="14"/>
      <c r="M21" s="6"/>
      <c r="N21" s="6"/>
      <c r="O21" s="15"/>
      <c r="P21" s="15"/>
      <c r="Q21" s="15"/>
    </row>
    <row r="22" spans="1:20 16374:16374">
      <c r="A22" s="43" t="s">
        <v>33</v>
      </c>
      <c r="B22" s="44"/>
      <c r="C22" s="47" t="s">
        <v>34</v>
      </c>
      <c r="D22" s="48"/>
      <c r="E22" s="48"/>
      <c r="F22" s="48"/>
      <c r="G22" s="48"/>
      <c r="H22" s="48"/>
      <c r="I22" s="21"/>
      <c r="J22" s="21"/>
      <c r="K22" s="21"/>
      <c r="L22" s="21"/>
      <c r="M22" s="21"/>
      <c r="N22" s="23"/>
      <c r="O22" s="22"/>
      <c r="P22" s="22"/>
      <c r="Q22" s="22"/>
      <c r="R22" s="22"/>
    </row>
    <row r="24" spans="1:20 16374:16374">
      <c r="B24" s="49" t="s">
        <v>35</v>
      </c>
      <c r="C24" s="49"/>
      <c r="D24" s="49"/>
      <c r="E24" s="49"/>
      <c r="F24" s="49"/>
      <c r="G24" s="49"/>
      <c r="H24" s="49"/>
      <c r="I24" s="49"/>
      <c r="J24" s="49"/>
      <c r="K24" s="49"/>
    </row>
    <row r="1048567" spans="2:2">
      <c r="B1048567">
        <f>SUM(B20)</f>
        <v>141</v>
      </c>
    </row>
  </sheetData>
  <mergeCells count="21">
    <mergeCell ref="J6:J7"/>
    <mergeCell ref="K6:K7"/>
    <mergeCell ref="L6:L7"/>
    <mergeCell ref="M6:M7"/>
    <mergeCell ref="N6:N7"/>
    <mergeCell ref="M2:R2"/>
    <mergeCell ref="C22:H22"/>
    <mergeCell ref="B24:K24"/>
    <mergeCell ref="A6:A7"/>
    <mergeCell ref="C6:C7"/>
    <mergeCell ref="D6:D7"/>
    <mergeCell ref="E6:E7"/>
    <mergeCell ref="F6:F7"/>
    <mergeCell ref="O6:O7"/>
    <mergeCell ref="P6:P7"/>
    <mergeCell ref="Q6:Q7"/>
    <mergeCell ref="R6:R7"/>
    <mergeCell ref="B4:N4"/>
    <mergeCell ref="G6:H6"/>
    <mergeCell ref="B6:B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пг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2022-04-04T10:12:39Z</dcterms:modified>
</cp:coreProperties>
</file>