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5600"/>
  </bookViews>
  <sheets>
    <sheet name="раздел 6" sheetId="1" r:id="rId1"/>
  </sheets>
  <definedNames>
    <definedName name="_xlnm.Print_Titles" localSheetId="0">'раздел 6'!$7:$8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/>
  <c r="F22"/>
  <c r="F11"/>
  <c r="F23" l="1"/>
  <c r="B8"/>
  <c r="C8" s="1"/>
  <c r="E8" s="1"/>
  <c r="F8" s="1"/>
</calcChain>
</file>

<file path=xl/sharedStrings.xml><?xml version="1.0" encoding="utf-8"?>
<sst xmlns="http://schemas.openxmlformats.org/spreadsheetml/2006/main" count="47" uniqueCount="38">
  <si>
    <t>Х</t>
  </si>
  <si>
    <t>№№ п/п</t>
  </si>
  <si>
    <t>ИТОГО по мероприятию:</t>
  </si>
  <si>
    <t>Расчет стоимости</t>
  </si>
  <si>
    <t>Сумма расхода                                                         (рублей)</t>
  </si>
  <si>
    <t xml:space="preserve">Расходы в рамках мероприятия </t>
  </si>
  <si>
    <t>ИТОГО:</t>
  </si>
  <si>
    <t>Наименование мероприятия</t>
  </si>
  <si>
    <t>Вид / наименование расхода</t>
  </si>
  <si>
    <t>ПЕРЕЧЕНЬ МЕРОПРИЯТИЙ КОМПЛЕКСА МЕР, НА РЕАЛИЗАЦИЮ КОТОРЫХ ВЫДЕЛЯЕТСЯ ГРАНТ ФОНДА</t>
  </si>
  <si>
    <t>2022 год</t>
  </si>
  <si>
    <t>Информационно-методическая поддержка родителей (законных представителей), воспитывающих детей с инвалидностью, в т.ч. с использованием электронных ресурсов</t>
  </si>
  <si>
    <t>2.6.</t>
  </si>
  <si>
    <t xml:space="preserve">(Элемент расхода)                   Ноутбук </t>
  </si>
  <si>
    <t>40000 х 1 шт.</t>
  </si>
  <si>
    <t>Функционирование групп кратковременного ухода (присмотра) для детей с инвалидностью на период занятости их родителей (законных представителей)</t>
  </si>
  <si>
    <t>3.3.</t>
  </si>
  <si>
    <t>Оплата услуг по обучению. Направление: «Обеспечение максимально возможного развития детей-инвалидов и детей с ограниченными возможностями здоровья» г.Москва 40 часов (1 день)</t>
  </si>
  <si>
    <t>Проезд (г. Москва)</t>
  </si>
  <si>
    <t>Проживание (г. Москва)</t>
  </si>
  <si>
    <t>15000 руб. х 1 чел.</t>
  </si>
  <si>
    <t>3000 руб. х 1 чел.</t>
  </si>
  <si>
    <t>Повышение компетенций специалистов, обеспечивающих внедрение новых социальных практик в рамках регионального комплекса мер, на базе стажировочных площадок Фонда поддержки детей, находящихся в трудной жизненной ситуации</t>
  </si>
  <si>
    <t>4.2.</t>
  </si>
  <si>
    <t>1 чел. х 4000 руб. х           1 сут.</t>
  </si>
  <si>
    <t>Задача: «Создание и развитие инфраструктуры, способствующей содействию родителям (законным представителям), воспитывающим детей с инвалидностью, в подготовке детей к самостоятельной жизни»</t>
  </si>
  <si>
    <t>Задача: «Повышение уровня удовлетворения жизненно необходимых потребностей родителей (законных представителей) детей с инвалидностью для обеспечения качества жизни детей»</t>
  </si>
  <si>
    <t>Задача: «Повышение профессиональных компетенций руководителей и специалистов, обеспечивающих поддержку жизненного потенциала семей, воспитывающих детей с инвалидностью»</t>
  </si>
  <si>
    <t>ГКУСО ВО "Александровский КЦСОН"</t>
  </si>
  <si>
    <t>(Элемент расхода)                   Яйцо Кислинга</t>
  </si>
  <si>
    <t>7300 руб. х 1шт</t>
  </si>
  <si>
    <t xml:space="preserve">(Элемент расхода)         Тактильно-развивающая панель "Магнитные шарики" </t>
  </si>
  <si>
    <t>5000 руб. х 1шт</t>
  </si>
  <si>
    <t>(Элемент расхода)                      Комплект оборудования для сенсорной комнаты (Комфорт ЛОГО, «Песочная терапия», методические материалы для развития и коррекции восприятия детей)</t>
  </si>
  <si>
    <t>404000 руб. х 1 шт</t>
  </si>
  <si>
    <t>(Элемент расхода) Межполушарный лабиринт 3 в 1</t>
  </si>
  <si>
    <t>10000 руб. х 1 шт</t>
  </si>
  <si>
    <t xml:space="preserve">Порядковый номер в соответствии
с приказом ДСЗН, ДО от 09.02.2022 №35/16
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</si>
</sst>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color rgb="FF01011B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/>
    </xf>
    <xf numFmtId="0" fontId="5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workbookViewId="0">
      <selection activeCell="B5" sqref="B5:B7"/>
    </sheetView>
  </sheetViews>
  <sheetFormatPr defaultRowHeight="12.75"/>
  <cols>
    <col min="1" max="1" width="5.5703125" style="1" customWidth="1"/>
    <col min="2" max="2" width="10.28515625" style="1" customWidth="1"/>
    <col min="3" max="3" width="29.85546875" style="1" customWidth="1"/>
    <col min="4" max="4" width="26.42578125" style="8" customWidth="1"/>
    <col min="5" max="5" width="22.42578125" style="1" customWidth="1"/>
    <col min="6" max="6" width="17.28515625" style="1" customWidth="1"/>
    <col min="7" max="16384" width="9.140625" style="1"/>
  </cols>
  <sheetData>
    <row r="1" spans="1:6" ht="25.5" customHeight="1"/>
    <row r="2" spans="1:6" ht="39.75" customHeight="1">
      <c r="A2" s="28" t="s">
        <v>9</v>
      </c>
      <c r="B2" s="28"/>
      <c r="C2" s="28"/>
      <c r="D2" s="28"/>
      <c r="E2" s="28"/>
      <c r="F2" s="28"/>
    </row>
    <row r="3" spans="1:6" ht="23.25" customHeight="1">
      <c r="A3" s="29" t="s">
        <v>28</v>
      </c>
      <c r="B3" s="30"/>
      <c r="C3" s="30"/>
      <c r="D3" s="30"/>
      <c r="E3" s="30"/>
      <c r="F3" s="30"/>
    </row>
    <row r="4" spans="1:6" ht="9" customHeight="1">
      <c r="A4" s="2"/>
      <c r="B4" s="2"/>
      <c r="C4" s="2"/>
      <c r="D4" s="9"/>
      <c r="E4" s="2"/>
      <c r="F4" s="2"/>
    </row>
    <row r="5" spans="1:6" ht="14.25" customHeight="1">
      <c r="A5" s="31" t="s">
        <v>1</v>
      </c>
      <c r="B5" s="32" t="s">
        <v>37</v>
      </c>
      <c r="C5" s="31" t="s">
        <v>7</v>
      </c>
      <c r="D5" s="31" t="s">
        <v>5</v>
      </c>
      <c r="E5" s="31"/>
      <c r="F5" s="31"/>
    </row>
    <row r="6" spans="1:6" ht="33.75" customHeight="1">
      <c r="A6" s="31"/>
      <c r="B6" s="32"/>
      <c r="C6" s="31"/>
      <c r="D6" s="31" t="s">
        <v>8</v>
      </c>
      <c r="E6" s="31" t="s">
        <v>3</v>
      </c>
      <c r="F6" s="13" t="s">
        <v>4</v>
      </c>
    </row>
    <row r="7" spans="1:6" ht="27.75" customHeight="1">
      <c r="A7" s="31"/>
      <c r="B7" s="32"/>
      <c r="C7" s="31"/>
      <c r="D7" s="31"/>
      <c r="E7" s="31"/>
      <c r="F7" s="15" t="s">
        <v>10</v>
      </c>
    </row>
    <row r="8" spans="1:6" ht="12.75" customHeight="1">
      <c r="A8" s="7">
        <v>1</v>
      </c>
      <c r="B8" s="7">
        <f t="shared" ref="B8:F8" si="0">A8+1</f>
        <v>2</v>
      </c>
      <c r="C8" s="7">
        <f t="shared" si="0"/>
        <v>3</v>
      </c>
      <c r="D8" s="7">
        <v>4</v>
      </c>
      <c r="E8" s="7">
        <f t="shared" si="0"/>
        <v>5</v>
      </c>
      <c r="F8" s="7">
        <f t="shared" si="0"/>
        <v>6</v>
      </c>
    </row>
    <row r="9" spans="1:6" ht="49.5" customHeight="1">
      <c r="A9" s="34" t="s">
        <v>25</v>
      </c>
      <c r="B9" s="34"/>
      <c r="C9" s="34"/>
      <c r="D9" s="34"/>
      <c r="E9" s="34"/>
      <c r="F9" s="34"/>
    </row>
    <row r="10" spans="1:6" ht="131.25" customHeight="1">
      <c r="A10" s="16"/>
      <c r="B10" s="16" t="s">
        <v>12</v>
      </c>
      <c r="C10" s="14" t="s">
        <v>11</v>
      </c>
      <c r="D10" s="19" t="s">
        <v>13</v>
      </c>
      <c r="E10" s="20" t="s">
        <v>14</v>
      </c>
      <c r="F10" s="18">
        <v>40000</v>
      </c>
    </row>
    <row r="11" spans="1:6" ht="15.75">
      <c r="A11" s="33" t="s">
        <v>2</v>
      </c>
      <c r="B11" s="33"/>
      <c r="C11" s="33"/>
      <c r="D11" s="12" t="s">
        <v>0</v>
      </c>
      <c r="E11" s="12" t="s">
        <v>0</v>
      </c>
      <c r="F11" s="4">
        <f>SUM(F10:F10)</f>
        <v>40000</v>
      </c>
    </row>
    <row r="12" spans="1:6" ht="33.75" customHeight="1">
      <c r="A12" s="34" t="s">
        <v>26</v>
      </c>
      <c r="B12" s="34"/>
      <c r="C12" s="34"/>
      <c r="D12" s="34"/>
      <c r="E12" s="34"/>
      <c r="F12" s="34"/>
    </row>
    <row r="13" spans="1:6" ht="34.5" customHeight="1">
      <c r="A13" s="35"/>
      <c r="B13" s="38" t="s">
        <v>16</v>
      </c>
      <c r="C13" s="41" t="s">
        <v>15</v>
      </c>
      <c r="D13" s="24" t="s">
        <v>29</v>
      </c>
      <c r="E13" s="23" t="s">
        <v>30</v>
      </c>
      <c r="F13" s="17">
        <v>7300</v>
      </c>
    </row>
    <row r="14" spans="1:6" ht="66.75" customHeight="1">
      <c r="A14" s="36"/>
      <c r="B14" s="39"/>
      <c r="C14" s="42"/>
      <c r="D14" s="24" t="s">
        <v>31</v>
      </c>
      <c r="E14" s="23" t="s">
        <v>32</v>
      </c>
      <c r="F14" s="17">
        <v>5000</v>
      </c>
    </row>
    <row r="15" spans="1:6" ht="128.25" customHeight="1">
      <c r="A15" s="36"/>
      <c r="B15" s="39"/>
      <c r="C15" s="42"/>
      <c r="D15" s="25" t="s">
        <v>33</v>
      </c>
      <c r="E15" s="26" t="s">
        <v>34</v>
      </c>
      <c r="F15" s="27">
        <v>404000</v>
      </c>
    </row>
    <row r="16" spans="1:6" ht="49.5" customHeight="1">
      <c r="A16" s="44"/>
      <c r="B16" s="45"/>
      <c r="C16" s="44"/>
      <c r="D16" s="24" t="s">
        <v>35</v>
      </c>
      <c r="E16" s="27" t="s">
        <v>36</v>
      </c>
      <c r="F16" s="23">
        <v>10000</v>
      </c>
    </row>
    <row r="17" spans="1:6" ht="15.75">
      <c r="A17" s="33" t="s">
        <v>2</v>
      </c>
      <c r="B17" s="33"/>
      <c r="C17" s="33"/>
      <c r="D17" s="15" t="s">
        <v>0</v>
      </c>
      <c r="E17" s="15" t="s">
        <v>0</v>
      </c>
      <c r="F17" s="4">
        <f>SUM(F13:F16)</f>
        <v>426300</v>
      </c>
    </row>
    <row r="18" spans="1:6" ht="35.25" customHeight="1">
      <c r="A18" s="34" t="s">
        <v>27</v>
      </c>
      <c r="B18" s="34"/>
      <c r="C18" s="34"/>
      <c r="D18" s="34"/>
      <c r="E18" s="34"/>
      <c r="F18" s="34"/>
    </row>
    <row r="19" spans="1:6" ht="144.75" customHeight="1">
      <c r="A19" s="35"/>
      <c r="B19" s="38" t="s">
        <v>23</v>
      </c>
      <c r="C19" s="41" t="s">
        <v>22</v>
      </c>
      <c r="D19" s="19" t="s">
        <v>17</v>
      </c>
      <c r="E19" s="20" t="s">
        <v>20</v>
      </c>
      <c r="F19" s="18">
        <v>15000</v>
      </c>
    </row>
    <row r="20" spans="1:6" ht="15.75">
      <c r="A20" s="36"/>
      <c r="B20" s="39"/>
      <c r="C20" s="42"/>
      <c r="D20" s="21" t="s">
        <v>18</v>
      </c>
      <c r="E20" s="20" t="s">
        <v>21</v>
      </c>
      <c r="F20" s="18">
        <v>3000</v>
      </c>
    </row>
    <row r="21" spans="1:6" ht="31.5">
      <c r="A21" s="37"/>
      <c r="B21" s="40"/>
      <c r="C21" s="43"/>
      <c r="D21" s="21" t="s">
        <v>19</v>
      </c>
      <c r="E21" s="22" t="s">
        <v>24</v>
      </c>
      <c r="F21" s="18">
        <v>4000</v>
      </c>
    </row>
    <row r="22" spans="1:6" ht="15.75">
      <c r="A22" s="33" t="s">
        <v>2</v>
      </c>
      <c r="B22" s="33"/>
      <c r="C22" s="33"/>
      <c r="D22" s="15" t="s">
        <v>0</v>
      </c>
      <c r="E22" s="15" t="s">
        <v>0</v>
      </c>
      <c r="F22" s="4">
        <f>SUM(F19:F21)</f>
        <v>22000</v>
      </c>
    </row>
    <row r="23" spans="1:6" s="5" customFormat="1" ht="15.75" customHeight="1">
      <c r="A23" s="33" t="s">
        <v>6</v>
      </c>
      <c r="B23" s="33"/>
      <c r="C23" s="33"/>
      <c r="D23" s="11" t="s">
        <v>0</v>
      </c>
      <c r="E23" s="3" t="s">
        <v>0</v>
      </c>
      <c r="F23" s="4">
        <f>SUM(F11)+F17+F22</f>
        <v>488300</v>
      </c>
    </row>
    <row r="24" spans="1:6">
      <c r="A24" s="6"/>
      <c r="B24" s="6"/>
      <c r="C24" s="6"/>
      <c r="D24" s="10"/>
      <c r="E24" s="6"/>
      <c r="F24" s="6"/>
    </row>
    <row r="25" spans="1:6">
      <c r="A25" s="6"/>
      <c r="B25" s="6"/>
      <c r="C25" s="6"/>
      <c r="D25" s="10"/>
      <c r="E25" s="6"/>
      <c r="F25" s="6"/>
    </row>
    <row r="26" spans="1:6">
      <c r="A26" s="6"/>
      <c r="B26" s="6"/>
      <c r="C26" s="6"/>
      <c r="D26" s="10"/>
      <c r="E26" s="6"/>
      <c r="F26" s="6"/>
    </row>
  </sheetData>
  <mergeCells count="21">
    <mergeCell ref="A23:C23"/>
    <mergeCell ref="A9:F9"/>
    <mergeCell ref="C5:C7"/>
    <mergeCell ref="A11:C11"/>
    <mergeCell ref="A17:C17"/>
    <mergeCell ref="A22:C22"/>
    <mergeCell ref="A19:A21"/>
    <mergeCell ref="A12:F12"/>
    <mergeCell ref="A18:F18"/>
    <mergeCell ref="B19:B21"/>
    <mergeCell ref="C19:C21"/>
    <mergeCell ref="A13:A16"/>
    <mergeCell ref="B13:B16"/>
    <mergeCell ref="C13:C16"/>
    <mergeCell ref="A2:F2"/>
    <mergeCell ref="A3:F3"/>
    <mergeCell ref="A5:A7"/>
    <mergeCell ref="D5:F5"/>
    <mergeCell ref="B5:B7"/>
    <mergeCell ref="D6:D7"/>
    <mergeCell ref="E6:E7"/>
  </mergeCells>
  <phoneticPr fontId="1" type="noConversion"/>
  <pageMargins left="0" right="0" top="0" bottom="0" header="0" footer="0"/>
  <pageSetup paperSize="9" firstPageNumber="2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6</vt:lpstr>
      <vt:lpstr>'раздел 6'!Заголовки_для_печати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MYSorokina</dc:creator>
  <cp:lastModifiedBy>Администратор</cp:lastModifiedBy>
  <cp:lastPrinted>2022-04-07T06:01:39Z</cp:lastPrinted>
  <dcterms:created xsi:type="dcterms:W3CDTF">2010-04-26T11:48:10Z</dcterms:created>
  <dcterms:modified xsi:type="dcterms:W3CDTF">2022-04-07T06:02:13Z</dcterms:modified>
</cp:coreProperties>
</file>